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rederickcountymd-my.sharepoint.com/personal/lzimmerman_frederickcountymd_gov/Documents/LFG/LFG Beneficial Use/Proposal Respondent Questions/"/>
    </mc:Choice>
  </mc:AlternateContent>
  <xr:revisionPtr revIDLastSave="0" documentId="8_{C29FE91F-1DD9-40A8-875F-4C94CB64E7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4" r:id="rId1"/>
  </sheets>
  <definedNames>
    <definedName name="_xlnm.Print_Area" localSheetId="0">'2023'!$A$5:$P$18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4" l="1"/>
  <c r="G18" i="4"/>
  <c r="M18" i="4"/>
  <c r="F35" i="4" l="1"/>
  <c r="L18" i="4"/>
  <c r="F18" i="4"/>
  <c r="E35" i="4" l="1"/>
  <c r="D35" i="4"/>
  <c r="C35" i="4"/>
  <c r="K18" i="4"/>
  <c r="J18" i="4"/>
  <c r="I18" i="4"/>
  <c r="C18" i="4"/>
  <c r="E18" i="4"/>
  <c r="D18" i="4" l="1"/>
</calcChain>
</file>

<file path=xl/sharedStrings.xml><?xml version="1.0" encoding="utf-8"?>
<sst xmlns="http://schemas.openxmlformats.org/spreadsheetml/2006/main" count="31" uniqueCount="18">
  <si>
    <t>Jan</t>
  </si>
  <si>
    <t>Feb</t>
  </si>
  <si>
    <t>March</t>
  </si>
  <si>
    <t>April</t>
  </si>
  <si>
    <t>May</t>
  </si>
  <si>
    <t>July</t>
  </si>
  <si>
    <t>Aug</t>
  </si>
  <si>
    <t>Sept</t>
  </si>
  <si>
    <t>Oct</t>
  </si>
  <si>
    <t>Nov</t>
  </si>
  <si>
    <t>Dec</t>
  </si>
  <si>
    <t>Month</t>
  </si>
  <si>
    <t>Jun</t>
  </si>
  <si>
    <r>
      <t>A</t>
    </r>
    <r>
      <rPr>
        <b/>
        <vertAlign val="subscript"/>
        <sz val="18"/>
        <color rgb="FF000000"/>
        <rFont val="Arial"/>
        <family val="2"/>
      </rPr>
      <t>scfm</t>
    </r>
  </si>
  <si>
    <t>Bscfm</t>
  </si>
  <si>
    <r>
      <t>Flare</t>
    </r>
    <r>
      <rPr>
        <b/>
        <vertAlign val="subscript"/>
        <sz val="14"/>
        <color rgb="FF000000"/>
        <rFont val="Arial"/>
        <family val="2"/>
      </rPr>
      <t>scfm</t>
    </r>
  </si>
  <si>
    <t>TOTAL</t>
  </si>
  <si>
    <t xml:space="preserve">            Gas Flowmeter Readings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</si>
</sst>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000000"/>
      <name val="Arial"/>
      <family val="2"/>
    </font>
    <font>
      <b/>
      <vertAlign val="subscript"/>
      <sz val="14"/>
      <color rgb="FF000000"/>
      <name val="Arial"/>
      <family val="2"/>
    </font>
    <font>
      <sz val="14"/>
      <color theme="1"/>
      <name val="Arial"/>
      <family val="2"/>
    </font>
    <font>
      <b/>
      <sz val="18"/>
      <color rgb="FF000000"/>
      <name val="Arial"/>
      <family val="2"/>
    </font>
    <font>
      <b/>
      <vertAlign val="subscript"/>
      <sz val="18"/>
      <color rgb="FF000000"/>
      <name val="Arial"/>
      <family val="2"/>
    </font>
    <font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7" fontId="1" fillId="0" borderId="3" xfId="0" applyNumberFormat="1" applyFont="1" applyBorder="1" applyAlignment="1">
      <alignment horizontal="left" vertical="center" wrapText="1"/>
    </xf>
    <xf numFmtId="0" fontId="3" fillId="0" borderId="0" xfId="0" applyFont="1"/>
    <xf numFmtId="0" fontId="4" fillId="0" borderId="5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/>
    <xf numFmtId="10" fontId="3" fillId="0" borderId="0" xfId="1" applyNumberFormat="1" applyFont="1"/>
    <xf numFmtId="3" fontId="3" fillId="0" borderId="7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8" fillId="0" borderId="11" xfId="0" applyNumberFormat="1" applyFont="1" applyBorder="1"/>
    <xf numFmtId="0" fontId="8" fillId="0" borderId="11" xfId="0" applyFont="1" applyBorder="1"/>
    <xf numFmtId="3" fontId="8" fillId="0" borderId="12" xfId="0" applyNumberFormat="1" applyFont="1" applyBorder="1"/>
    <xf numFmtId="0" fontId="7" fillId="0" borderId="0" xfId="0" applyFont="1"/>
    <xf numFmtId="0" fontId="4" fillId="0" borderId="0" xfId="0" applyFont="1"/>
    <xf numFmtId="0" fontId="4" fillId="0" borderId="6" xfId="0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16" xfId="0" applyNumberFormat="1" applyFont="1" applyBorder="1" applyAlignment="1">
      <alignment horizontal="center"/>
    </xf>
    <xf numFmtId="3" fontId="8" fillId="0" borderId="17" xfId="0" applyNumberFormat="1" applyFont="1" applyBorder="1"/>
    <xf numFmtId="0" fontId="8" fillId="0" borderId="6" xfId="0" applyFont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textRotation="255" wrapText="1"/>
    </xf>
    <xf numFmtId="0" fontId="14" fillId="0" borderId="8" xfId="0" applyFont="1" applyBorder="1" applyAlignment="1">
      <alignment horizontal="center" vertical="center" textRotation="255" wrapText="1"/>
    </xf>
    <xf numFmtId="0" fontId="13" fillId="0" borderId="5" xfId="0" applyFont="1" applyBorder="1" applyAlignment="1">
      <alignment horizontal="center" vertical="center" textRotation="255" wrapText="1"/>
    </xf>
    <xf numFmtId="0" fontId="14" fillId="0" borderId="7" xfId="0" applyFont="1" applyBorder="1" applyAlignment="1">
      <alignment horizontal="center" vertical="center" textRotation="255" wrapText="1"/>
    </xf>
    <xf numFmtId="0" fontId="14" fillId="0" borderId="4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 wrapText="1"/>
    </xf>
    <xf numFmtId="0" fontId="11" fillId="0" borderId="9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37"/>
  <sheetViews>
    <sheetView tabSelected="1" zoomScale="106" zoomScaleNormal="106" workbookViewId="0">
      <selection activeCell="E27" sqref="E27"/>
    </sheetView>
  </sheetViews>
  <sheetFormatPr defaultRowHeight="15" x14ac:dyDescent="0.2"/>
  <cols>
    <col min="1" max="1" width="5.33203125" customWidth="1"/>
    <col min="2" max="2" width="9" customWidth="1"/>
    <col min="3" max="7" width="9.77734375" style="4" customWidth="1"/>
    <col min="8" max="8" width="5.33203125" customWidth="1"/>
    <col min="9" max="12" width="9.77734375" style="4" customWidth="1"/>
    <col min="13" max="13" width="9.33203125" customWidth="1"/>
    <col min="14" max="16" width="9.77734375" style="4" customWidth="1"/>
  </cols>
  <sheetData>
    <row r="3" spans="1:14" ht="15.75" x14ac:dyDescent="0.25">
      <c r="L3" s="25" t="s">
        <v>17</v>
      </c>
      <c r="M3" s="26"/>
      <c r="N3" s="26"/>
    </row>
    <row r="4" spans="1:14" ht="15.75" thickBot="1" x14ac:dyDescent="0.25"/>
    <row r="5" spans="1:14" ht="15.75" thickBot="1" x14ac:dyDescent="0.25">
      <c r="A5" s="1" t="s">
        <v>11</v>
      </c>
      <c r="B5" s="40" t="s">
        <v>13</v>
      </c>
      <c r="C5" s="5">
        <v>2023</v>
      </c>
      <c r="D5" s="7">
        <v>2024</v>
      </c>
      <c r="E5" s="9"/>
      <c r="F5" s="29"/>
      <c r="G5" s="7"/>
      <c r="H5" s="42" t="s">
        <v>14</v>
      </c>
      <c r="I5" s="5">
        <v>2023</v>
      </c>
      <c r="J5" s="7">
        <v>2024</v>
      </c>
      <c r="K5" s="9"/>
      <c r="L5" s="29"/>
      <c r="M5" s="34"/>
    </row>
    <row r="6" spans="1:14" ht="15.75" thickBot="1" x14ac:dyDescent="0.25">
      <c r="A6" s="2" t="s">
        <v>0</v>
      </c>
      <c r="B6" s="41"/>
      <c r="C6" s="18">
        <v>10105917</v>
      </c>
      <c r="D6" s="8">
        <v>12910082</v>
      </c>
      <c r="E6" s="6"/>
      <c r="F6" s="28"/>
      <c r="G6" s="18"/>
      <c r="H6" s="43"/>
      <c r="I6" s="18">
        <v>11132438</v>
      </c>
      <c r="J6" s="8">
        <v>17077839</v>
      </c>
      <c r="K6" s="6"/>
      <c r="L6" s="28"/>
      <c r="M6" s="18"/>
    </row>
    <row r="7" spans="1:14" ht="15.75" thickBot="1" x14ac:dyDescent="0.25">
      <c r="A7" s="2" t="s">
        <v>1</v>
      </c>
      <c r="B7" s="41"/>
      <c r="C7" s="8">
        <v>9102106</v>
      </c>
      <c r="D7" s="8">
        <v>12403128</v>
      </c>
      <c r="E7" s="6"/>
      <c r="F7" s="28"/>
      <c r="G7" s="18"/>
      <c r="H7" s="43"/>
      <c r="I7" s="8">
        <v>9482092</v>
      </c>
      <c r="J7" s="8">
        <v>16851331</v>
      </c>
      <c r="K7" s="6"/>
      <c r="L7" s="28"/>
      <c r="M7" s="18"/>
    </row>
    <row r="8" spans="1:14" ht="15.75" thickBot="1" x14ac:dyDescent="0.25">
      <c r="A8" s="2" t="s">
        <v>2</v>
      </c>
      <c r="B8" s="41"/>
      <c r="C8" s="18">
        <v>8753062</v>
      </c>
      <c r="D8" s="8"/>
      <c r="E8" s="6"/>
      <c r="F8" s="28"/>
      <c r="G8" s="18"/>
      <c r="H8" s="43"/>
      <c r="I8" s="18">
        <v>9788339</v>
      </c>
      <c r="J8" s="8"/>
      <c r="K8" s="6"/>
      <c r="L8" s="28"/>
      <c r="M8" s="18"/>
    </row>
    <row r="9" spans="1:14" ht="15.75" thickBot="1" x14ac:dyDescent="0.25">
      <c r="A9" s="2" t="s">
        <v>3</v>
      </c>
      <c r="B9" s="41"/>
      <c r="C9" s="8">
        <v>10111573</v>
      </c>
      <c r="D9" s="8"/>
      <c r="E9" s="6"/>
      <c r="F9" s="28"/>
      <c r="G9" s="18"/>
      <c r="H9" s="43"/>
      <c r="I9" s="8">
        <v>8954096</v>
      </c>
      <c r="J9" s="8"/>
      <c r="K9" s="6"/>
      <c r="L9" s="28"/>
      <c r="M9" s="18"/>
    </row>
    <row r="10" spans="1:14" ht="15.75" thickBot="1" x14ac:dyDescent="0.25">
      <c r="A10" s="2" t="s">
        <v>4</v>
      </c>
      <c r="B10" s="41"/>
      <c r="C10" s="8">
        <v>11324859</v>
      </c>
      <c r="D10" s="8"/>
      <c r="E10" s="6"/>
      <c r="F10" s="28"/>
      <c r="G10" s="18"/>
      <c r="H10" s="43"/>
      <c r="I10" s="8">
        <v>11617340</v>
      </c>
      <c r="J10" s="8"/>
      <c r="K10" s="6"/>
      <c r="L10" s="28"/>
      <c r="M10" s="18"/>
    </row>
    <row r="11" spans="1:14" ht="15.75" thickBot="1" x14ac:dyDescent="0.25">
      <c r="A11" s="3" t="s">
        <v>12</v>
      </c>
      <c r="B11" s="41"/>
      <c r="C11" s="38">
        <v>10293292</v>
      </c>
      <c r="D11" s="8"/>
      <c r="E11" s="10"/>
      <c r="F11" s="30"/>
      <c r="G11" s="8"/>
      <c r="H11" s="43"/>
      <c r="I11" s="38">
        <v>10593916</v>
      </c>
      <c r="J11" s="8"/>
      <c r="K11" s="6"/>
      <c r="L11" s="28"/>
      <c r="M11" s="18"/>
    </row>
    <row r="12" spans="1:14" ht="15.75" thickBot="1" x14ac:dyDescent="0.25">
      <c r="A12" s="2" t="s">
        <v>5</v>
      </c>
      <c r="B12" s="41"/>
      <c r="C12" s="6">
        <v>10317544</v>
      </c>
      <c r="D12" s="8"/>
      <c r="E12" s="6"/>
      <c r="F12" s="28"/>
      <c r="G12" s="10"/>
      <c r="H12" s="43"/>
      <c r="I12" s="6">
        <v>11299210</v>
      </c>
      <c r="J12" s="8"/>
      <c r="K12" s="6"/>
      <c r="L12" s="28"/>
      <c r="M12" s="8"/>
    </row>
    <row r="13" spans="1:14" ht="15.75" thickBot="1" x14ac:dyDescent="0.25">
      <c r="A13" s="2" t="s">
        <v>6</v>
      </c>
      <c r="B13" s="41"/>
      <c r="C13" s="6">
        <v>10083264</v>
      </c>
      <c r="D13" s="8"/>
      <c r="E13" s="6"/>
      <c r="F13" s="28"/>
      <c r="G13" s="10"/>
      <c r="H13" s="43"/>
      <c r="I13" s="6">
        <v>11825130</v>
      </c>
      <c r="J13" s="8"/>
      <c r="K13" s="6"/>
      <c r="L13" s="28"/>
      <c r="M13" s="10"/>
    </row>
    <row r="14" spans="1:14" ht="15.75" thickBot="1" x14ac:dyDescent="0.25">
      <c r="A14" s="2" t="s">
        <v>7</v>
      </c>
      <c r="B14" s="41"/>
      <c r="C14" s="6">
        <v>10146263</v>
      </c>
      <c r="D14" s="8"/>
      <c r="E14" s="6"/>
      <c r="F14" s="28"/>
      <c r="G14" s="10"/>
      <c r="H14" s="43"/>
      <c r="I14" s="6">
        <v>10591380</v>
      </c>
      <c r="J14" s="8"/>
      <c r="K14" s="6"/>
      <c r="L14" s="28"/>
      <c r="M14" s="10"/>
    </row>
    <row r="15" spans="1:14" ht="15.75" thickBot="1" x14ac:dyDescent="0.25">
      <c r="A15" s="2" t="s">
        <v>8</v>
      </c>
      <c r="B15" s="41"/>
      <c r="C15" s="6">
        <v>11362085</v>
      </c>
      <c r="D15" s="8"/>
      <c r="E15" s="6"/>
      <c r="F15" s="28"/>
      <c r="G15" s="10"/>
      <c r="H15" s="43"/>
      <c r="I15" s="6">
        <v>11535992</v>
      </c>
      <c r="J15" s="8"/>
      <c r="K15" s="6"/>
      <c r="L15" s="28"/>
      <c r="M15" s="10"/>
    </row>
    <row r="16" spans="1:14" ht="15.75" thickBot="1" x14ac:dyDescent="0.25">
      <c r="A16" s="2" t="s">
        <v>9</v>
      </c>
      <c r="B16" s="41"/>
      <c r="C16" s="6">
        <v>12381298</v>
      </c>
      <c r="D16" s="8"/>
      <c r="E16" s="6"/>
      <c r="F16" s="28"/>
      <c r="G16" s="10"/>
      <c r="H16" s="43"/>
      <c r="I16" s="6">
        <v>14458272</v>
      </c>
      <c r="J16" s="8"/>
      <c r="K16" s="6"/>
      <c r="L16" s="28"/>
      <c r="M16" s="10"/>
    </row>
    <row r="17" spans="1:15" ht="15.75" thickBot="1" x14ac:dyDescent="0.25">
      <c r="A17" s="20" t="s">
        <v>10</v>
      </c>
      <c r="B17" s="41"/>
      <c r="C17" s="17">
        <v>10605437</v>
      </c>
      <c r="D17" s="18"/>
      <c r="E17" s="17"/>
      <c r="F17" s="31"/>
      <c r="G17" s="8"/>
      <c r="H17" s="44"/>
      <c r="I17" s="17">
        <v>14846715</v>
      </c>
      <c r="J17" s="18"/>
      <c r="K17" s="19"/>
      <c r="L17" s="32"/>
      <c r="M17" s="10"/>
    </row>
    <row r="18" spans="1:15" ht="16.5" thickBot="1" x14ac:dyDescent="0.25">
      <c r="A18" s="48" t="s">
        <v>16</v>
      </c>
      <c r="B18" s="49"/>
      <c r="C18" s="22">
        <f>SUM(C6:C17)</f>
        <v>124586700</v>
      </c>
      <c r="D18" s="22">
        <f>SUM(D6:D17)</f>
        <v>25313210</v>
      </c>
      <c r="E18" s="22">
        <f>SUM(E6:E17)</f>
        <v>0</v>
      </c>
      <c r="F18" s="22">
        <f>SUM(F6:F17)</f>
        <v>0</v>
      </c>
      <c r="G18" s="35">
        <f>SUM(G6:G17)</f>
        <v>0</v>
      </c>
      <c r="H18" s="23"/>
      <c r="I18" s="22">
        <f>SUM(I6:I17)</f>
        <v>136124920</v>
      </c>
      <c r="J18" s="22">
        <f>SUM(J6:J17)</f>
        <v>33929170</v>
      </c>
      <c r="K18" s="22">
        <f>SUM(K6:K17)</f>
        <v>0</v>
      </c>
      <c r="L18" s="33">
        <f>SUM(L6:L17)</f>
        <v>0</v>
      </c>
      <c r="M18" s="36">
        <f>SUM(M6:M17)</f>
        <v>0</v>
      </c>
    </row>
    <row r="21" spans="1:15" ht="15.75" thickBot="1" x14ac:dyDescent="0.25">
      <c r="B21" s="4"/>
      <c r="E21"/>
    </row>
    <row r="22" spans="1:15" ht="15.75" thickBot="1" x14ac:dyDescent="0.25">
      <c r="A22" s="1" t="s">
        <v>11</v>
      </c>
      <c r="B22" s="45" t="s">
        <v>15</v>
      </c>
      <c r="C22" s="11">
        <v>2023</v>
      </c>
      <c r="D22" s="13">
        <v>2024</v>
      </c>
      <c r="E22" s="13"/>
      <c r="F22" s="13"/>
      <c r="G22" s="27"/>
    </row>
    <row r="23" spans="1:15" ht="15.75" thickBot="1" x14ac:dyDescent="0.25">
      <c r="A23" s="2" t="s">
        <v>0</v>
      </c>
      <c r="B23" s="46"/>
      <c r="C23" s="14">
        <v>19858880</v>
      </c>
      <c r="D23" s="14">
        <v>25506160</v>
      </c>
      <c r="E23" s="8"/>
      <c r="F23" s="8"/>
      <c r="G23" s="18"/>
      <c r="O23" s="15"/>
    </row>
    <row r="24" spans="1:15" ht="15.75" thickBot="1" x14ac:dyDescent="0.25">
      <c r="A24" s="2" t="s">
        <v>1</v>
      </c>
      <c r="B24" s="46"/>
      <c r="C24" s="39">
        <v>17406830</v>
      </c>
      <c r="D24" s="14">
        <v>24156940</v>
      </c>
      <c r="E24" s="8"/>
      <c r="F24" s="8"/>
      <c r="G24" s="18"/>
      <c r="O24" s="16"/>
    </row>
    <row r="25" spans="1:15" ht="15.75" thickBot="1" x14ac:dyDescent="0.25">
      <c r="A25" s="2" t="s">
        <v>2</v>
      </c>
      <c r="B25" s="46"/>
      <c r="C25" s="12">
        <v>16966840</v>
      </c>
      <c r="D25" s="12"/>
      <c r="E25" s="8"/>
      <c r="F25" s="8"/>
      <c r="G25" s="18"/>
    </row>
    <row r="26" spans="1:15" ht="15.75" thickBot="1" x14ac:dyDescent="0.25">
      <c r="A26" s="2" t="s">
        <v>3</v>
      </c>
      <c r="B26" s="46"/>
      <c r="C26" s="12">
        <v>18147570</v>
      </c>
      <c r="D26" s="12"/>
      <c r="E26" s="8"/>
      <c r="F26" s="8"/>
      <c r="G26" s="18"/>
    </row>
    <row r="27" spans="1:15" ht="15.75" thickBot="1" x14ac:dyDescent="0.25">
      <c r="A27" s="2" t="s">
        <v>4</v>
      </c>
      <c r="B27" s="46"/>
      <c r="C27" s="12">
        <v>21418200</v>
      </c>
      <c r="D27" s="12"/>
      <c r="E27" s="8"/>
      <c r="F27" s="8"/>
      <c r="G27" s="18"/>
    </row>
    <row r="28" spans="1:15" ht="15.75" thickBot="1" x14ac:dyDescent="0.25">
      <c r="A28" s="3" t="s">
        <v>12</v>
      </c>
      <c r="B28" s="46"/>
      <c r="C28" s="12">
        <v>19762520</v>
      </c>
      <c r="D28" s="8"/>
      <c r="E28" s="8"/>
      <c r="F28" s="8"/>
      <c r="G28" s="18"/>
    </row>
    <row r="29" spans="1:15" ht="15.75" thickBot="1" x14ac:dyDescent="0.25">
      <c r="A29" s="2" t="s">
        <v>5</v>
      </c>
      <c r="B29" s="46"/>
      <c r="C29" s="12">
        <v>20827800</v>
      </c>
      <c r="D29" s="8"/>
      <c r="E29" s="8"/>
      <c r="F29" s="8"/>
      <c r="G29" s="8"/>
    </row>
    <row r="30" spans="1:15" ht="15.75" thickBot="1" x14ac:dyDescent="0.25">
      <c r="A30" s="2" t="s">
        <v>6</v>
      </c>
      <c r="B30" s="46"/>
      <c r="C30" s="12">
        <v>20720230</v>
      </c>
      <c r="D30" s="8"/>
      <c r="E30" s="8"/>
      <c r="F30" s="8"/>
      <c r="G30" s="10"/>
    </row>
    <row r="31" spans="1:15" ht="15.75" thickBot="1" x14ac:dyDescent="0.25">
      <c r="A31" s="2" t="s">
        <v>7</v>
      </c>
      <c r="B31" s="46"/>
      <c r="C31" s="12">
        <v>19234870</v>
      </c>
      <c r="D31" s="14"/>
      <c r="E31" s="8"/>
      <c r="F31" s="8"/>
      <c r="G31" s="10"/>
    </row>
    <row r="32" spans="1:15" ht="15.75" thickBot="1" x14ac:dyDescent="0.25">
      <c r="A32" s="2" t="s">
        <v>8</v>
      </c>
      <c r="B32" s="46"/>
      <c r="C32" s="12">
        <v>21181590</v>
      </c>
      <c r="D32" s="12"/>
      <c r="E32" s="8"/>
      <c r="F32" s="8"/>
      <c r="G32" s="10"/>
    </row>
    <row r="33" spans="1:8" ht="15.75" thickBot="1" x14ac:dyDescent="0.25">
      <c r="A33" s="2" t="s">
        <v>9</v>
      </c>
      <c r="B33" s="46"/>
      <c r="C33" s="12">
        <v>22356090</v>
      </c>
      <c r="D33" s="8"/>
      <c r="E33" s="8"/>
      <c r="F33" s="8"/>
      <c r="G33" s="10"/>
    </row>
    <row r="34" spans="1:8" ht="15.75" thickBot="1" x14ac:dyDescent="0.25">
      <c r="A34" s="20" t="s">
        <v>10</v>
      </c>
      <c r="B34" s="47"/>
      <c r="C34" s="21">
        <v>21479380</v>
      </c>
      <c r="D34" s="18"/>
      <c r="E34" s="18"/>
      <c r="F34" s="18"/>
      <c r="G34" s="10"/>
    </row>
    <row r="35" spans="1:8" ht="15.75" thickBot="1" x14ac:dyDescent="0.25">
      <c r="B35" s="23"/>
      <c r="C35" s="22">
        <f>SUM(C23:C34)</f>
        <v>239360800</v>
      </c>
      <c r="D35" s="22">
        <f>SUM(D23:D34)</f>
        <v>49663100</v>
      </c>
      <c r="E35" s="24">
        <f>SUM(E23:E34)</f>
        <v>0</v>
      </c>
      <c r="F35" s="24">
        <f>SUM(F23:F34)</f>
        <v>0</v>
      </c>
      <c r="G35" s="37">
        <f>SUM(G23:G34)</f>
        <v>0</v>
      </c>
      <c r="H35" s="4"/>
    </row>
    <row r="36" spans="1:8" x14ac:dyDescent="0.2">
      <c r="B36" s="4"/>
      <c r="E36"/>
    </row>
    <row r="37" spans="1:8" x14ac:dyDescent="0.2">
      <c r="B37" s="4"/>
      <c r="C37" s="15"/>
      <c r="E37"/>
    </row>
  </sheetData>
  <mergeCells count="4">
    <mergeCell ref="B5:B17"/>
    <mergeCell ref="H5:H17"/>
    <mergeCell ref="B22:B34"/>
    <mergeCell ref="A18:B18"/>
  </mergeCells>
  <printOptions horizontalCentered="1" verticalCentered="1" gridLines="1"/>
  <pageMargins left="0" right="0" top="0.5" bottom="0.5" header="0.05" footer="0.05"/>
  <pageSetup orientation="landscape" r:id="rId1"/>
  <headerFooter>
    <oddHeader>&amp;C&amp;"Arial,Bold"&amp;14GAS FLOWMETER READINGS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9F999308140429A47C7D924FBDF95" ma:contentTypeVersion="18" ma:contentTypeDescription="Create a new document." ma:contentTypeScope="" ma:versionID="a429abbea81c3acdaafa62dd55b049e1">
  <xsd:schema xmlns:xsd="http://www.w3.org/2001/XMLSchema" xmlns:xs="http://www.w3.org/2001/XMLSchema" xmlns:p="http://schemas.microsoft.com/office/2006/metadata/properties" xmlns:ns2="5af2cba4-2204-426c-a30f-5d692d93560b" xmlns:ns3="2c134dd8-12d8-4f3a-b011-3ac333636df8" xmlns:ns4="284dc25a-1b4a-4d60-8a42-cf8fad558035" targetNamespace="http://schemas.microsoft.com/office/2006/metadata/properties" ma:root="true" ma:fieldsID="ec61bc90e9bf369bd3402b3751299793" ns2:_="" ns3:_="" ns4:_="">
    <xsd:import namespace="5af2cba4-2204-426c-a30f-5d692d93560b"/>
    <xsd:import namespace="2c134dd8-12d8-4f3a-b011-3ac333636df8"/>
    <xsd:import namespace="284dc25a-1b4a-4d60-8a42-cf8fad5580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2cba4-2204-426c-a30f-5d692d9356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c8b76c4-16cd-43b1-9656-e4caa2b0b6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134dd8-12d8-4f3a-b011-3ac33363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dc25a-1b4a-4d60-8a42-cf8fad558035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9c946e0-0aa1-4fd5-bb71-259d05984f34}" ma:internalName="TaxCatchAll" ma:showField="CatchAllData" ma:web="284dc25a-1b4a-4d60-8a42-cf8fad5580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dc25a-1b4a-4d60-8a42-cf8fad558035" xsi:nil="true"/>
    <lcf76f155ced4ddcb4097134ff3c332f xmlns="5af2cba4-2204-426c-a30f-5d692d9356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6ED134-4D9E-4998-9840-9BA91D4DEF7E}"/>
</file>

<file path=customXml/itemProps2.xml><?xml version="1.0" encoding="utf-8"?>
<ds:datastoreItem xmlns:ds="http://schemas.openxmlformats.org/officeDocument/2006/customXml" ds:itemID="{B7CEBF2E-8C5D-41F3-9619-F51B8EFA785A}"/>
</file>

<file path=customXml/itemProps3.xml><?xml version="1.0" encoding="utf-8"?>
<ds:datastoreItem xmlns:ds="http://schemas.openxmlformats.org/officeDocument/2006/customXml" ds:itemID="{12E2D4E7-D0ED-4366-8584-B16089BFEF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>DCO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Lackermayer, Helmut</dc:creator>
  <cp:lastModifiedBy>Zimmerman, Lee</cp:lastModifiedBy>
  <cp:lastPrinted>2020-07-09T13:16:16Z</cp:lastPrinted>
  <dcterms:created xsi:type="dcterms:W3CDTF">2011-04-21T13:48:36Z</dcterms:created>
  <dcterms:modified xsi:type="dcterms:W3CDTF">2024-03-19T20:12:41Z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0x0101001A39F999308140429A47C7D924FBDF95</vt:lpwstr>
  </property>
</Properties>
</file>