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nmwda.sharepoint.com/company/Anne Arundel County/Landfill Gas/RFP for 2022 LFGE O&amp;M/Final RFP 11-8-2021/"/>
    </mc:Choice>
  </mc:AlternateContent>
  <xr:revisionPtr revIDLastSave="0" documentId="8_{DD66A8A0-B663-4390-B6B3-DB735464F1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B78" i="1"/>
</calcChain>
</file>

<file path=xl/sharedStrings.xml><?xml version="1.0" encoding="utf-8"?>
<sst xmlns="http://schemas.openxmlformats.org/spreadsheetml/2006/main" count="5" uniqueCount="5">
  <si>
    <t>Year</t>
  </si>
  <si>
    <t>Waste-In-Place
(tons)</t>
  </si>
  <si>
    <t>Disposal Rate
(tons/year)</t>
  </si>
  <si>
    <t>Total</t>
  </si>
  <si>
    <t>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</si>
</sst>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i/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8"/>
  <sheetViews>
    <sheetView tabSelected="1" zoomScaleNormal="100" workbookViewId="0">
      <selection activeCell="B83" sqref="B83"/>
    </sheetView>
  </sheetViews>
  <sheetFormatPr defaultColWidth="9.109375" defaultRowHeight="15" x14ac:dyDescent="0.35"/>
  <cols>
    <col min="1" max="1" width="19.6640625" style="2" customWidth="1"/>
    <col min="2" max="3" width="25.44140625" style="2" customWidth="1"/>
    <col min="4" max="4" width="28.88671875" style="1" customWidth="1"/>
    <col min="5" max="16384" width="9.109375" style="1"/>
  </cols>
  <sheetData>
    <row r="1" spans="1:4" ht="30.6" thickBot="1" x14ac:dyDescent="0.4">
      <c r="A1" s="5" t="s">
        <v>0</v>
      </c>
      <c r="B1" s="5" t="s">
        <v>2</v>
      </c>
      <c r="C1" s="5" t="s">
        <v>1</v>
      </c>
    </row>
    <row r="2" spans="1:4" ht="15.6" thickTop="1" x14ac:dyDescent="0.35">
      <c r="A2" s="4">
        <v>1975</v>
      </c>
      <c r="B2" s="6">
        <v>155400</v>
      </c>
      <c r="C2" s="6">
        <f>B2</f>
        <v>155400</v>
      </c>
      <c r="D2" s="8"/>
    </row>
    <row r="3" spans="1:4" x14ac:dyDescent="0.35">
      <c r="A3" s="3">
        <v>1976</v>
      </c>
      <c r="B3" s="7">
        <v>155400</v>
      </c>
      <c r="C3" s="7">
        <f>C2+B3</f>
        <v>310800</v>
      </c>
      <c r="D3" s="8"/>
    </row>
    <row r="4" spans="1:4" x14ac:dyDescent="0.35">
      <c r="A4" s="3">
        <v>1977</v>
      </c>
      <c r="B4" s="7">
        <v>126000</v>
      </c>
      <c r="C4" s="7">
        <f t="shared" ref="C4:C67" si="0">C3+B4</f>
        <v>436800</v>
      </c>
      <c r="D4" s="8"/>
    </row>
    <row r="5" spans="1:4" x14ac:dyDescent="0.35">
      <c r="A5" s="3">
        <v>1978</v>
      </c>
      <c r="B5" s="7">
        <v>126000</v>
      </c>
      <c r="C5" s="7">
        <f t="shared" si="0"/>
        <v>562800</v>
      </c>
      <c r="D5" s="8"/>
    </row>
    <row r="6" spans="1:4" x14ac:dyDescent="0.35">
      <c r="A6" s="3">
        <v>1979</v>
      </c>
      <c r="B6" s="7">
        <v>135000</v>
      </c>
      <c r="C6" s="7">
        <f t="shared" si="0"/>
        <v>697800</v>
      </c>
      <c r="D6" s="8"/>
    </row>
    <row r="7" spans="1:4" x14ac:dyDescent="0.35">
      <c r="A7" s="3">
        <v>1980</v>
      </c>
      <c r="B7" s="7">
        <v>43500</v>
      </c>
      <c r="C7" s="7">
        <f t="shared" si="0"/>
        <v>741300</v>
      </c>
      <c r="D7" s="8"/>
    </row>
    <row r="8" spans="1:4" x14ac:dyDescent="0.35">
      <c r="A8" s="3">
        <v>1981</v>
      </c>
      <c r="B8" s="7">
        <v>105800</v>
      </c>
      <c r="C8" s="7">
        <f t="shared" si="0"/>
        <v>847100</v>
      </c>
      <c r="D8" s="8"/>
    </row>
    <row r="9" spans="1:4" x14ac:dyDescent="0.35">
      <c r="A9" s="3">
        <v>1982</v>
      </c>
      <c r="B9" s="7">
        <v>132700</v>
      </c>
      <c r="C9" s="7">
        <f t="shared" si="0"/>
        <v>979800</v>
      </c>
      <c r="D9" s="8"/>
    </row>
    <row r="10" spans="1:4" x14ac:dyDescent="0.35">
      <c r="A10" s="3">
        <v>1983</v>
      </c>
      <c r="B10" s="7">
        <v>196700</v>
      </c>
      <c r="C10" s="7">
        <f t="shared" si="0"/>
        <v>1176500</v>
      </c>
      <c r="D10" s="8"/>
    </row>
    <row r="11" spans="1:4" x14ac:dyDescent="0.35">
      <c r="A11" s="3">
        <v>1984</v>
      </c>
      <c r="B11" s="7">
        <v>334300</v>
      </c>
      <c r="C11" s="7">
        <f t="shared" si="0"/>
        <v>1510800</v>
      </c>
      <c r="D11" s="8"/>
    </row>
    <row r="12" spans="1:4" x14ac:dyDescent="0.35">
      <c r="A12" s="3">
        <v>1985</v>
      </c>
      <c r="B12" s="7">
        <v>335400</v>
      </c>
      <c r="C12" s="7">
        <f t="shared" si="0"/>
        <v>1846200</v>
      </c>
      <c r="D12" s="8"/>
    </row>
    <row r="13" spans="1:4" x14ac:dyDescent="0.35">
      <c r="A13" s="3">
        <v>1986</v>
      </c>
      <c r="B13" s="7">
        <v>360300</v>
      </c>
      <c r="C13" s="7">
        <f t="shared" si="0"/>
        <v>2206500</v>
      </c>
      <c r="D13" s="8"/>
    </row>
    <row r="14" spans="1:4" x14ac:dyDescent="0.35">
      <c r="A14" s="3">
        <v>1987</v>
      </c>
      <c r="B14" s="7">
        <v>379600</v>
      </c>
      <c r="C14" s="7">
        <f t="shared" si="0"/>
        <v>2586100</v>
      </c>
      <c r="D14" s="8"/>
    </row>
    <row r="15" spans="1:4" x14ac:dyDescent="0.35">
      <c r="A15" s="3">
        <v>1988</v>
      </c>
      <c r="B15" s="7">
        <v>383600</v>
      </c>
      <c r="C15" s="7">
        <f t="shared" si="0"/>
        <v>2969700</v>
      </c>
      <c r="D15" s="8"/>
    </row>
    <row r="16" spans="1:4" x14ac:dyDescent="0.35">
      <c r="A16" s="3">
        <v>1989</v>
      </c>
      <c r="B16" s="7">
        <v>380100</v>
      </c>
      <c r="C16" s="7">
        <f t="shared" si="0"/>
        <v>3349800</v>
      </c>
      <c r="D16" s="8"/>
    </row>
    <row r="17" spans="1:4" x14ac:dyDescent="0.35">
      <c r="A17" s="3">
        <v>1990</v>
      </c>
      <c r="B17" s="7">
        <v>423100</v>
      </c>
      <c r="C17" s="7">
        <f t="shared" si="0"/>
        <v>3772900</v>
      </c>
      <c r="D17" s="8"/>
    </row>
    <row r="18" spans="1:4" x14ac:dyDescent="0.35">
      <c r="A18" s="3">
        <v>1991</v>
      </c>
      <c r="B18" s="7">
        <v>397700</v>
      </c>
      <c r="C18" s="7">
        <f t="shared" si="0"/>
        <v>4170600</v>
      </c>
      <c r="D18" s="8"/>
    </row>
    <row r="19" spans="1:4" x14ac:dyDescent="0.35">
      <c r="A19" s="3">
        <v>1992</v>
      </c>
      <c r="B19" s="7">
        <v>330220</v>
      </c>
      <c r="C19" s="7">
        <f t="shared" si="0"/>
        <v>4500820</v>
      </c>
      <c r="D19" s="8"/>
    </row>
    <row r="20" spans="1:4" x14ac:dyDescent="0.35">
      <c r="A20" s="3">
        <v>1993</v>
      </c>
      <c r="B20" s="7">
        <v>576230</v>
      </c>
      <c r="C20" s="7">
        <f t="shared" si="0"/>
        <v>5077050</v>
      </c>
      <c r="D20" s="8"/>
    </row>
    <row r="21" spans="1:4" x14ac:dyDescent="0.35">
      <c r="A21" s="3">
        <v>1994</v>
      </c>
      <c r="B21" s="7">
        <v>416000</v>
      </c>
      <c r="C21" s="7">
        <f t="shared" si="0"/>
        <v>5493050</v>
      </c>
      <c r="D21" s="8"/>
    </row>
    <row r="22" spans="1:4" x14ac:dyDescent="0.35">
      <c r="A22" s="3">
        <v>1995</v>
      </c>
      <c r="B22" s="7">
        <v>270419</v>
      </c>
      <c r="C22" s="7">
        <f t="shared" si="0"/>
        <v>5763469</v>
      </c>
      <c r="D22" s="8"/>
    </row>
    <row r="23" spans="1:4" x14ac:dyDescent="0.35">
      <c r="A23" s="3">
        <v>1996</v>
      </c>
      <c r="B23" s="7">
        <v>200520</v>
      </c>
      <c r="C23" s="7">
        <f t="shared" si="0"/>
        <v>5963989</v>
      </c>
      <c r="D23" s="8"/>
    </row>
    <row r="24" spans="1:4" x14ac:dyDescent="0.35">
      <c r="A24" s="3">
        <v>1997</v>
      </c>
      <c r="B24" s="7">
        <v>222711</v>
      </c>
      <c r="C24" s="7">
        <f t="shared" si="0"/>
        <v>6186700</v>
      </c>
      <c r="D24" s="8"/>
    </row>
    <row r="25" spans="1:4" x14ac:dyDescent="0.35">
      <c r="A25" s="3">
        <v>1998</v>
      </c>
      <c r="B25" s="7">
        <v>100981</v>
      </c>
      <c r="C25" s="7">
        <f t="shared" si="0"/>
        <v>6287681</v>
      </c>
      <c r="D25" s="8"/>
    </row>
    <row r="26" spans="1:4" x14ac:dyDescent="0.35">
      <c r="A26" s="3">
        <v>1999</v>
      </c>
      <c r="B26" s="7">
        <v>85062</v>
      </c>
      <c r="C26" s="7">
        <f t="shared" si="0"/>
        <v>6372743</v>
      </c>
      <c r="D26" s="8"/>
    </row>
    <row r="27" spans="1:4" x14ac:dyDescent="0.35">
      <c r="A27" s="3">
        <v>2000</v>
      </c>
      <c r="B27" s="7">
        <v>109505</v>
      </c>
      <c r="C27" s="7">
        <f t="shared" si="0"/>
        <v>6482248</v>
      </c>
      <c r="D27" s="8"/>
    </row>
    <row r="28" spans="1:4" x14ac:dyDescent="0.35">
      <c r="A28" s="3">
        <v>2001</v>
      </c>
      <c r="B28" s="7">
        <v>98696</v>
      </c>
      <c r="C28" s="7">
        <f t="shared" si="0"/>
        <v>6580944</v>
      </c>
      <c r="D28" s="8"/>
    </row>
    <row r="29" spans="1:4" x14ac:dyDescent="0.35">
      <c r="A29" s="3">
        <v>2002</v>
      </c>
      <c r="B29" s="7">
        <v>132365</v>
      </c>
      <c r="C29" s="7">
        <f t="shared" si="0"/>
        <v>6713309</v>
      </c>
      <c r="D29" s="8"/>
    </row>
    <row r="30" spans="1:4" x14ac:dyDescent="0.35">
      <c r="A30" s="3">
        <v>2003</v>
      </c>
      <c r="B30" s="7">
        <v>103595</v>
      </c>
      <c r="C30" s="7">
        <f t="shared" si="0"/>
        <v>6816904</v>
      </c>
      <c r="D30" s="8"/>
    </row>
    <row r="31" spans="1:4" x14ac:dyDescent="0.35">
      <c r="A31" s="3">
        <v>2004</v>
      </c>
      <c r="B31" s="7">
        <v>104664</v>
      </c>
      <c r="C31" s="7">
        <f t="shared" si="0"/>
        <v>6921568</v>
      </c>
      <c r="D31" s="8"/>
    </row>
    <row r="32" spans="1:4" x14ac:dyDescent="0.35">
      <c r="A32" s="3">
        <v>2005</v>
      </c>
      <c r="B32" s="7">
        <v>114089</v>
      </c>
      <c r="C32" s="7">
        <f t="shared" si="0"/>
        <v>7035657</v>
      </c>
      <c r="D32" s="8"/>
    </row>
    <row r="33" spans="1:4" x14ac:dyDescent="0.35">
      <c r="A33" s="3">
        <v>2006</v>
      </c>
      <c r="B33" s="7">
        <v>108414</v>
      </c>
      <c r="C33" s="7">
        <f t="shared" si="0"/>
        <v>7144071</v>
      </c>
      <c r="D33" s="8"/>
    </row>
    <row r="34" spans="1:4" x14ac:dyDescent="0.35">
      <c r="A34" s="3">
        <v>2007</v>
      </c>
      <c r="B34" s="7">
        <v>95503</v>
      </c>
      <c r="C34" s="7">
        <f t="shared" si="0"/>
        <v>7239574</v>
      </c>
      <c r="D34" s="8"/>
    </row>
    <row r="35" spans="1:4" x14ac:dyDescent="0.35">
      <c r="A35" s="3">
        <v>2008</v>
      </c>
      <c r="B35" s="7">
        <v>88578</v>
      </c>
      <c r="C35" s="7">
        <f t="shared" si="0"/>
        <v>7328152</v>
      </c>
      <c r="D35" s="8"/>
    </row>
    <row r="36" spans="1:4" x14ac:dyDescent="0.35">
      <c r="A36" s="3">
        <v>2009</v>
      </c>
      <c r="B36" s="7">
        <v>61072</v>
      </c>
      <c r="C36" s="7">
        <f t="shared" si="0"/>
        <v>7389224</v>
      </c>
      <c r="D36" s="8"/>
    </row>
    <row r="37" spans="1:4" x14ac:dyDescent="0.35">
      <c r="A37" s="3">
        <v>2010</v>
      </c>
      <c r="B37" s="7">
        <v>70719</v>
      </c>
      <c r="C37" s="7">
        <f t="shared" si="0"/>
        <v>7459943</v>
      </c>
      <c r="D37" s="8"/>
    </row>
    <row r="38" spans="1:4" x14ac:dyDescent="0.35">
      <c r="A38" s="3">
        <v>2011</v>
      </c>
      <c r="B38" s="7">
        <v>63051</v>
      </c>
      <c r="C38" s="7">
        <f t="shared" si="0"/>
        <v>7522994</v>
      </c>
      <c r="D38" s="8"/>
    </row>
    <row r="39" spans="1:4" x14ac:dyDescent="0.35">
      <c r="A39" s="3">
        <v>2012</v>
      </c>
      <c r="B39" s="7">
        <v>71405</v>
      </c>
      <c r="C39" s="7">
        <f t="shared" si="0"/>
        <v>7594399</v>
      </c>
      <c r="D39" s="8"/>
    </row>
    <row r="40" spans="1:4" x14ac:dyDescent="0.35">
      <c r="A40" s="3">
        <v>2013</v>
      </c>
      <c r="B40" s="7">
        <v>66067</v>
      </c>
      <c r="C40" s="7">
        <f t="shared" si="0"/>
        <v>7660466</v>
      </c>
      <c r="D40" s="8"/>
    </row>
    <row r="41" spans="1:4" x14ac:dyDescent="0.35">
      <c r="A41" s="3">
        <v>2014</v>
      </c>
      <c r="B41" s="7">
        <v>76780</v>
      </c>
      <c r="C41" s="7">
        <f t="shared" si="0"/>
        <v>7737246</v>
      </c>
      <c r="D41" s="8"/>
    </row>
    <row r="42" spans="1:4" x14ac:dyDescent="0.35">
      <c r="A42" s="3">
        <v>2015</v>
      </c>
      <c r="B42" s="7">
        <v>107315</v>
      </c>
      <c r="C42" s="7">
        <f t="shared" si="0"/>
        <v>7844561</v>
      </c>
      <c r="D42" s="8"/>
    </row>
    <row r="43" spans="1:4" x14ac:dyDescent="0.35">
      <c r="A43" s="3">
        <v>2016</v>
      </c>
      <c r="B43" s="7">
        <v>118222</v>
      </c>
      <c r="C43" s="7">
        <f t="shared" si="0"/>
        <v>7962783</v>
      </c>
      <c r="D43" s="8"/>
    </row>
    <row r="44" spans="1:4" x14ac:dyDescent="0.35">
      <c r="A44" s="3">
        <v>2017</v>
      </c>
      <c r="B44" s="7">
        <v>150913</v>
      </c>
      <c r="C44" s="7">
        <f t="shared" si="0"/>
        <v>8113696</v>
      </c>
      <c r="D44" s="8"/>
    </row>
    <row r="45" spans="1:4" x14ac:dyDescent="0.35">
      <c r="A45" s="3">
        <v>2018</v>
      </c>
      <c r="B45" s="7">
        <v>130958</v>
      </c>
      <c r="C45" s="7">
        <f t="shared" si="0"/>
        <v>8244654</v>
      </c>
      <c r="D45" s="8"/>
    </row>
    <row r="46" spans="1:4" x14ac:dyDescent="0.35">
      <c r="A46" s="3">
        <v>2019</v>
      </c>
      <c r="B46" s="7">
        <v>169297</v>
      </c>
      <c r="C46" s="7">
        <f t="shared" si="0"/>
        <v>8413951</v>
      </c>
      <c r="D46" s="8"/>
    </row>
    <row r="47" spans="1:4" x14ac:dyDescent="0.35">
      <c r="A47" s="15">
        <v>2020</v>
      </c>
      <c r="B47" s="11">
        <v>120919</v>
      </c>
      <c r="C47" s="7">
        <f t="shared" si="0"/>
        <v>8534870</v>
      </c>
      <c r="D47" s="8"/>
    </row>
    <row r="48" spans="1:4" x14ac:dyDescent="0.35">
      <c r="A48" s="16">
        <v>2021</v>
      </c>
      <c r="B48" s="14">
        <v>137315</v>
      </c>
      <c r="C48" s="12">
        <f t="shared" si="0"/>
        <v>8672185</v>
      </c>
      <c r="D48" s="17" t="s">
        <v>4</v>
      </c>
    </row>
    <row r="49" spans="1:4" x14ac:dyDescent="0.35">
      <c r="A49" s="16">
        <v>2022</v>
      </c>
      <c r="B49" s="14">
        <v>141400</v>
      </c>
      <c r="C49" s="13">
        <f t="shared" si="0"/>
        <v>8813585</v>
      </c>
      <c r="D49" s="8"/>
    </row>
    <row r="50" spans="1:4" x14ac:dyDescent="0.35">
      <c r="A50" s="16">
        <v>2023</v>
      </c>
      <c r="B50" s="14">
        <v>142814</v>
      </c>
      <c r="C50" s="13">
        <f t="shared" si="0"/>
        <v>8956399</v>
      </c>
      <c r="D50" s="8"/>
    </row>
    <row r="51" spans="1:4" x14ac:dyDescent="0.35">
      <c r="A51" s="16">
        <v>2024</v>
      </c>
      <c r="B51" s="14">
        <v>144242</v>
      </c>
      <c r="C51" s="13">
        <f t="shared" si="0"/>
        <v>9100641</v>
      </c>
      <c r="D51" s="8"/>
    </row>
    <row r="52" spans="1:4" x14ac:dyDescent="0.35">
      <c r="A52" s="16">
        <v>2025</v>
      </c>
      <c r="B52" s="14">
        <v>146084</v>
      </c>
      <c r="C52" s="13">
        <f t="shared" si="0"/>
        <v>9246725</v>
      </c>
      <c r="D52" s="8"/>
    </row>
    <row r="53" spans="1:4" x14ac:dyDescent="0.35">
      <c r="A53" s="16">
        <v>2026</v>
      </c>
      <c r="B53" s="14">
        <v>147141</v>
      </c>
      <c r="C53" s="13">
        <f t="shared" si="0"/>
        <v>9393866</v>
      </c>
      <c r="D53" s="8"/>
    </row>
    <row r="54" spans="1:4" x14ac:dyDescent="0.35">
      <c r="A54" s="16">
        <v>2027</v>
      </c>
      <c r="B54" s="14">
        <v>148613</v>
      </c>
      <c r="C54" s="13">
        <f t="shared" si="0"/>
        <v>9542479</v>
      </c>
      <c r="D54" s="8"/>
    </row>
    <row r="55" spans="1:4" x14ac:dyDescent="0.35">
      <c r="A55" s="16">
        <v>2028</v>
      </c>
      <c r="B55" s="14">
        <v>150099</v>
      </c>
      <c r="C55" s="13">
        <f t="shared" si="0"/>
        <v>9692578</v>
      </c>
      <c r="D55" s="8"/>
    </row>
    <row r="56" spans="1:4" x14ac:dyDescent="0.35">
      <c r="A56" s="16">
        <v>2029</v>
      </c>
      <c r="B56" s="14">
        <v>152015</v>
      </c>
      <c r="C56" s="13">
        <f t="shared" si="0"/>
        <v>9844593</v>
      </c>
      <c r="D56" s="8"/>
    </row>
    <row r="57" spans="1:4" x14ac:dyDescent="0.35">
      <c r="A57" s="16">
        <v>2030</v>
      </c>
      <c r="B57" s="14">
        <v>153116</v>
      </c>
      <c r="C57" s="13">
        <f t="shared" si="0"/>
        <v>9997709</v>
      </c>
      <c r="D57" s="8"/>
    </row>
    <row r="58" spans="1:4" x14ac:dyDescent="0.35">
      <c r="A58" s="16">
        <v>2031</v>
      </c>
      <c r="B58" s="14">
        <v>154647</v>
      </c>
      <c r="C58" s="13">
        <f t="shared" si="0"/>
        <v>10152356</v>
      </c>
      <c r="D58" s="8"/>
    </row>
    <row r="59" spans="1:4" x14ac:dyDescent="0.35">
      <c r="A59" s="16">
        <v>2032</v>
      </c>
      <c r="B59" s="14">
        <v>156194</v>
      </c>
      <c r="C59" s="13">
        <f t="shared" si="0"/>
        <v>10308550</v>
      </c>
      <c r="D59" s="8"/>
    </row>
    <row r="60" spans="1:4" x14ac:dyDescent="0.35">
      <c r="A60" s="16">
        <v>2033</v>
      </c>
      <c r="B60" s="14">
        <v>158188</v>
      </c>
      <c r="C60" s="13">
        <f t="shared" si="0"/>
        <v>10466738</v>
      </c>
      <c r="D60" s="8"/>
    </row>
    <row r="61" spans="1:4" x14ac:dyDescent="0.35">
      <c r="A61" s="16">
        <v>2034</v>
      </c>
      <c r="B61" s="14">
        <v>159333</v>
      </c>
      <c r="C61" s="13">
        <f t="shared" si="0"/>
        <v>10626071</v>
      </c>
      <c r="D61" s="8"/>
    </row>
    <row r="62" spans="1:4" x14ac:dyDescent="0.35">
      <c r="A62" s="16">
        <v>2035</v>
      </c>
      <c r="B62" s="14">
        <v>160926</v>
      </c>
      <c r="C62" s="13">
        <f t="shared" si="0"/>
        <v>10786997</v>
      </c>
      <c r="D62" s="8"/>
    </row>
    <row r="63" spans="1:4" x14ac:dyDescent="0.35">
      <c r="A63" s="16">
        <v>2036</v>
      </c>
      <c r="B63" s="14">
        <v>162536</v>
      </c>
      <c r="C63" s="13">
        <f t="shared" si="0"/>
        <v>10949533</v>
      </c>
      <c r="D63" s="8"/>
    </row>
    <row r="64" spans="1:4" x14ac:dyDescent="0.35">
      <c r="A64" s="16">
        <v>2037</v>
      </c>
      <c r="B64" s="14">
        <v>164611</v>
      </c>
      <c r="C64" s="13">
        <f t="shared" si="0"/>
        <v>11114144</v>
      </c>
      <c r="D64" s="8"/>
    </row>
    <row r="65" spans="1:4" x14ac:dyDescent="0.35">
      <c r="A65" s="16">
        <v>2038</v>
      </c>
      <c r="B65" s="14">
        <v>165803</v>
      </c>
      <c r="C65" s="13">
        <f t="shared" si="0"/>
        <v>11279947</v>
      </c>
      <c r="D65" s="8"/>
    </row>
    <row r="66" spans="1:4" x14ac:dyDescent="0.35">
      <c r="A66" s="16">
        <v>2039</v>
      </c>
      <c r="B66" s="14">
        <v>167461</v>
      </c>
      <c r="C66" s="13">
        <f t="shared" si="0"/>
        <v>11447408</v>
      </c>
      <c r="D66" s="8"/>
    </row>
    <row r="67" spans="1:4" x14ac:dyDescent="0.35">
      <c r="A67" s="16">
        <v>2040</v>
      </c>
      <c r="B67" s="14">
        <v>169135</v>
      </c>
      <c r="C67" s="13">
        <f t="shared" si="0"/>
        <v>11616543</v>
      </c>
      <c r="D67" s="8"/>
    </row>
    <row r="68" spans="1:4" x14ac:dyDescent="0.35">
      <c r="A68" s="16">
        <v>2041</v>
      </c>
      <c r="B68" s="14">
        <v>171295</v>
      </c>
      <c r="C68" s="13">
        <f t="shared" ref="C68:C76" si="1">C67+B68</f>
        <v>11787838</v>
      </c>
      <c r="D68" s="8"/>
    </row>
    <row r="69" spans="1:4" x14ac:dyDescent="0.35">
      <c r="A69" s="16">
        <v>2042</v>
      </c>
      <c r="B69" s="14">
        <v>172535</v>
      </c>
      <c r="C69" s="13">
        <f t="shared" si="1"/>
        <v>11960373</v>
      </c>
      <c r="D69" s="8"/>
    </row>
    <row r="70" spans="1:4" x14ac:dyDescent="0.35">
      <c r="A70" s="16">
        <v>2043</v>
      </c>
      <c r="B70" s="14">
        <v>174260</v>
      </c>
      <c r="C70" s="13">
        <f t="shared" si="1"/>
        <v>12134633</v>
      </c>
      <c r="D70" s="8"/>
    </row>
    <row r="71" spans="1:4" x14ac:dyDescent="0.35">
      <c r="A71" s="16">
        <v>2044</v>
      </c>
      <c r="B71" s="14">
        <v>176003</v>
      </c>
      <c r="C71" s="13">
        <f t="shared" si="1"/>
        <v>12310636</v>
      </c>
      <c r="D71" s="8"/>
    </row>
    <row r="72" spans="1:4" x14ac:dyDescent="0.35">
      <c r="A72" s="16">
        <v>2045</v>
      </c>
      <c r="B72" s="14">
        <v>178250</v>
      </c>
      <c r="C72" s="13">
        <f t="shared" si="1"/>
        <v>12488886</v>
      </c>
      <c r="D72" s="8"/>
    </row>
    <row r="73" spans="1:4" x14ac:dyDescent="0.35">
      <c r="A73" s="16">
        <v>2046</v>
      </c>
      <c r="B73" s="14">
        <v>179540</v>
      </c>
      <c r="C73" s="13">
        <f t="shared" si="1"/>
        <v>12668426</v>
      </c>
      <c r="D73" s="8"/>
    </row>
    <row r="74" spans="1:4" x14ac:dyDescent="0.35">
      <c r="A74" s="16">
        <v>2047</v>
      </c>
      <c r="B74" s="14">
        <v>181336</v>
      </c>
      <c r="C74" s="13">
        <f t="shared" si="1"/>
        <v>12849762</v>
      </c>
      <c r="D74" s="8"/>
    </row>
    <row r="75" spans="1:4" x14ac:dyDescent="0.35">
      <c r="A75" s="16">
        <v>2048</v>
      </c>
      <c r="B75" s="14">
        <v>183149</v>
      </c>
      <c r="C75" s="13">
        <f t="shared" si="1"/>
        <v>13032911</v>
      </c>
      <c r="D75" s="8"/>
    </row>
    <row r="76" spans="1:4" x14ac:dyDescent="0.35">
      <c r="A76" s="16">
        <v>2049</v>
      </c>
      <c r="B76" s="14">
        <v>8223</v>
      </c>
      <c r="C76" s="13">
        <f t="shared" si="1"/>
        <v>13041134</v>
      </c>
      <c r="D76" s="8"/>
    </row>
    <row r="77" spans="1:4" x14ac:dyDescent="0.35">
      <c r="B77" s="9"/>
    </row>
    <row r="78" spans="1:4" x14ac:dyDescent="0.35">
      <c r="A78" s="18" t="s">
        <v>3</v>
      </c>
      <c r="B78" s="10">
        <f>SUM(B2:B77)</f>
        <v>13041134</v>
      </c>
    </row>
  </sheetData>
  <printOptions horizontalCentered="1"/>
  <pageMargins left="0.7" right="0.7" top="0.8125" bottom="0.75" header="0.3" footer="0.3"/>
  <pageSetup scale="94" fitToWidth="0" orientation="portrait" r:id="rId1"/>
  <headerFooter>
    <oddHeader>&amp;C&amp;"Century Gothic,Bold"&amp;12Disposal Rate and Waste-In-Place Records
Millersville Landfill and Resource Recovery Facility&amp;R&amp;"Century Gothic,Regular"&amp;8Prep By: JWS</oddHeader>
    <oddFooter>&amp;L&amp;"Century Gothic,Regular"&amp;9SCS Engineers&amp;R&amp;"Century Gothic,Regular"&amp;9Prepared 09/26/2019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D4DB53CB0C6B46AAE64FDCEC026922" ma:contentTypeVersion="9" ma:contentTypeDescription="Create a new document." ma:contentTypeScope="" ma:versionID="9819ca2d9a1c8a09f7924a1f5dcf27c3">
  <xsd:schema xmlns:xsd="http://www.w3.org/2001/XMLSchema" xmlns:xs="http://www.w3.org/2001/XMLSchema" xmlns:p="http://schemas.microsoft.com/office/2006/metadata/properties" xmlns:ns2="167ad9ef-5a6c-4abc-8ead-54a129fbe87d" targetNamespace="http://schemas.microsoft.com/office/2006/metadata/properties" ma:root="true" ma:fieldsID="c8bef3cbeced144bfff1301f751e3cc7" ns2:_="">
    <xsd:import namespace="167ad9ef-5a6c-4abc-8ead-54a129fbe8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ad9ef-5a6c-4abc-8ead-54a129fbe8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FE7281-8781-4984-A71C-634967F02C1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167ad9ef-5a6c-4abc-8ead-54a129fbe87d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E6B0BB-260C-4BC6-98D3-F6388B5421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89455D-B599-491E-AC8F-0776BA2B51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7ad9ef-5a6c-4abc-8ead-54a129fbe8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Shepherd</dc:creator>
  <cp:lastModifiedBy>NMWDA</cp:lastModifiedBy>
  <cp:lastPrinted>2019-09-27T11:48:31Z</cp:lastPrinted>
  <dcterms:created xsi:type="dcterms:W3CDTF">2019-09-26T19:27:16Z</dcterms:created>
  <dcterms:modified xsi:type="dcterms:W3CDTF">2021-11-04T19:57:31Z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0x01010011D4DB53CB0C6B46AAE64FDCEC026922</vt:lpwstr>
  </property>
</Properties>
</file>